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120" yWindow="105" windowWidth="15120" windowHeight="8010"/>
  </bookViews>
  <sheets>
    <sheet name="Лист1" sheetId="1" r:id="rId1"/>
    <sheet name="Лист2" sheetId="2" r:id="rId2"/>
    <sheet name="Лист3" sheetId="3" r:id="rId3"/>
  </sheets>
  <calcPr calcId="124519"/>
</workbook>
</file>

<file path=xl/calcChain.xml><?xml version="1.0" encoding="utf-8"?>
<calcChain xmlns="http://schemas.openxmlformats.org/spreadsheetml/2006/main">
  <c r="L6" i="1"/>
  <c r="K6" l="1"/>
</calcChain>
</file>

<file path=xl/sharedStrings.xml><?xml version="1.0" encoding="utf-8"?>
<sst xmlns="http://schemas.openxmlformats.org/spreadsheetml/2006/main" count="41" uniqueCount="41">
  <si>
    <t>№ п/п</t>
  </si>
  <si>
    <t>ОКДП</t>
  </si>
  <si>
    <t>Ед.изм.</t>
  </si>
  <si>
    <t>Кол-во</t>
  </si>
  <si>
    <t>Цена за еиницу ( руб.)</t>
  </si>
  <si>
    <t>Средняя стоимость</t>
  </si>
  <si>
    <t>Цена за ед.(руб.)</t>
  </si>
  <si>
    <t>Сумма( руб.)</t>
  </si>
  <si>
    <t>Поставщик №1</t>
  </si>
  <si>
    <t>Поставщик №2</t>
  </si>
  <si>
    <t>Итого</t>
  </si>
  <si>
    <t>Номер п/п</t>
  </si>
  <si>
    <t>Наименование  источника</t>
  </si>
  <si>
    <t>Дата, номер коммерческого предложения</t>
  </si>
  <si>
    <t>Адрес</t>
  </si>
  <si>
    <t>Телефон</t>
  </si>
  <si>
    <t>Обоснованием для расчета начальной (максимальной) цены была использована информация коммерческих предложений  фирм потенциальных участников размещения заказа, путем мониторирования цен. Начальная (максимальная) цена получена путем сложения средних цен, сформированных на основании предложенных цен потенциальными поставщиками.</t>
  </si>
  <si>
    <t>Срок действия цен до 31.12.2013 года</t>
  </si>
  <si>
    <t>Начальник ОМТС    _________________Р.Ш.Смаилов</t>
  </si>
  <si>
    <t>тел/факс. 8(34675) 6-79-98</t>
  </si>
  <si>
    <t>e-mail: mtsucgb@mail.ru</t>
  </si>
  <si>
    <t>Наименование услуги</t>
  </si>
  <si>
    <t>усл.ед</t>
  </si>
  <si>
    <t>ООО "МТ-Сервис Групп"</t>
  </si>
  <si>
    <t>620010, г.Екатеринбург, ул.Черняховского 68, офис 217</t>
  </si>
  <si>
    <t>8(343)258-46-63</t>
  </si>
  <si>
    <t xml:space="preserve"> </t>
  </si>
  <si>
    <t>Часть IV. Обоснование расчета начальной (максимальной) цены гражданско-правового договора на техническое обслуживания медицинского оборудования фирмы Siemens за счет средств бюджета города Югорска (субсидий на выполнение муниципального задания) на 2013 год  для  МБЛПУ «ЦГБ г. Югорска»</t>
  </si>
  <si>
    <t>Открытый аукцион в электронной форме</t>
  </si>
  <si>
    <t>Техническое обслуживание медицинского оборудования фирмы Siemens</t>
  </si>
  <si>
    <t>Стоимость технического обслуживания включает в себя: стоимость запасных частей, сервисных наборов и расходного материала, работы связанные с ремонтом и техническим обслуживанием , установкой запасных частей, сервисных наборов и расходных материалов, регламентированных заводом изготовителем, модернизацию оборудования, обусловленную обновлением программного обеспечения, уплату налогов и сборов, транспортные и командировочные расходы специалистов Исполнителя.</t>
  </si>
  <si>
    <t>ООО"Сименс"</t>
  </si>
  <si>
    <t>115184,г.Москва,ул.Большая Татарская,9</t>
  </si>
  <si>
    <t>8(495)737-10-00</t>
  </si>
  <si>
    <t>Вх№1028 от 11.09.2013г.</t>
  </si>
  <si>
    <t>Вх№1029 от 28.08.2013г.</t>
  </si>
  <si>
    <t>Дата составления сводной таблицы 12 сентября 2013 года</t>
  </si>
  <si>
    <t>Исполнитель: экономист отдела материально-технического снабжения</t>
  </si>
  <si>
    <t>Шакирова Гузель Альфировна</t>
  </si>
  <si>
    <t>И.о.главного врача    _________________ Ф.С.Медведев</t>
  </si>
  <si>
    <t>Начальная (максимальная) цена: 304 801 (Триста четыре тысячи восемьсот один) рубль  00 копеек</t>
  </si>
</sst>
</file>

<file path=xl/styles.xml><?xml version="1.0" encoding="utf-8"?>
<styleSheet xmlns="http://schemas.openxmlformats.org/spreadsheetml/2006/main">
  <fonts count="4">
    <font>
      <sz val="11"/>
      <color theme="1"/>
      <name val="Calibri"/>
      <family val="2"/>
      <charset val="204"/>
      <scheme val="minor"/>
    </font>
    <font>
      <b/>
      <sz val="11"/>
      <color theme="1"/>
      <name val="Times New Roman"/>
      <family val="1"/>
      <charset val="204"/>
    </font>
    <font>
      <sz val="11"/>
      <color theme="1"/>
      <name val="Times New Roman"/>
      <family val="1"/>
      <charset val="204"/>
    </font>
    <font>
      <b/>
      <i/>
      <sz val="11"/>
      <color theme="1"/>
      <name val="Times New Roman"/>
      <family val="1"/>
      <charset val="204"/>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30">
    <xf numFmtId="0" fontId="0" fillId="0" borderId="0" xfId="0"/>
    <xf numFmtId="0" fontId="2" fillId="0" borderId="0" xfId="0" applyFont="1" applyBorder="1"/>
    <xf numFmtId="0" fontId="2" fillId="0" borderId="0" xfId="0" applyFont="1"/>
    <xf numFmtId="0" fontId="2" fillId="0" borderId="0" xfId="0" applyFont="1" applyAlignment="1">
      <alignment vertical="top"/>
    </xf>
    <xf numFmtId="0" fontId="2" fillId="0" borderId="1" xfId="0" applyFont="1" applyBorder="1"/>
    <xf numFmtId="0" fontId="2" fillId="0" borderId="1" xfId="0" applyFont="1" applyBorder="1" applyAlignment="1">
      <alignment vertical="center"/>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xf>
    <xf numFmtId="0" fontId="1" fillId="0" borderId="1" xfId="0" applyFont="1" applyBorder="1" applyAlignment="1">
      <alignment horizontal="center"/>
    </xf>
    <xf numFmtId="0" fontId="2" fillId="0" borderId="0" xfId="0" applyNumberFormat="1" applyFont="1" applyAlignment="1">
      <alignment horizontal="left" vertical="center" wrapText="1"/>
    </xf>
    <xf numFmtId="0" fontId="1" fillId="0" borderId="0" xfId="0" applyFont="1" applyAlignment="1">
      <alignment horizontal="left" vertical="center" wrapText="1"/>
    </xf>
    <xf numFmtId="0" fontId="2" fillId="0" borderId="0" xfId="0" applyFont="1" applyAlignment="1">
      <alignment horizontal="center" wrapText="1"/>
    </xf>
    <xf numFmtId="0" fontId="2" fillId="0" borderId="0" xfId="0" applyFont="1" applyAlignment="1">
      <alignment horizontal="left"/>
    </xf>
    <xf numFmtId="0" fontId="2" fillId="0" borderId="0" xfId="0" applyFont="1" applyBorder="1" applyAlignment="1">
      <alignment horizontal="left" vertical="center" wrapText="1"/>
    </xf>
    <xf numFmtId="0" fontId="3" fillId="0" borderId="2" xfId="0" applyFont="1" applyBorder="1" applyAlignment="1">
      <alignment horizont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3" xfId="0" applyFont="1" applyBorder="1" applyAlignment="1">
      <alignment horizontal="center" wrapText="1"/>
    </xf>
    <xf numFmtId="0" fontId="2" fillId="0" borderId="5" xfId="0" applyFont="1" applyBorder="1" applyAlignment="1">
      <alignment horizontal="center"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L32"/>
  <sheetViews>
    <sheetView tabSelected="1" workbookViewId="0">
      <selection activeCell="O16" sqref="O16"/>
    </sheetView>
  </sheetViews>
  <sheetFormatPr defaultRowHeight="15"/>
  <cols>
    <col min="1" max="1" width="4.85546875" style="2" customWidth="1"/>
    <col min="2" max="2" width="9" style="2" customWidth="1"/>
    <col min="3" max="5" width="9.140625" style="2"/>
    <col min="6" max="6" width="18.28515625" style="2" customWidth="1"/>
    <col min="7" max="8" width="9.140625" style="2"/>
    <col min="9" max="9" width="11.85546875" style="2" customWidth="1"/>
    <col min="10" max="10" width="12.140625" style="2" customWidth="1"/>
    <col min="11" max="11" width="11.28515625" style="2" customWidth="1"/>
    <col min="12" max="12" width="12.140625" style="2" customWidth="1"/>
    <col min="13" max="16384" width="9.140625" style="2"/>
  </cols>
  <sheetData>
    <row r="1" spans="1:12" ht="48.75" customHeight="1">
      <c r="A1" s="18" t="s">
        <v>27</v>
      </c>
      <c r="B1" s="18"/>
      <c r="C1" s="18"/>
      <c r="D1" s="18"/>
      <c r="E1" s="18"/>
      <c r="F1" s="18"/>
      <c r="G1" s="18"/>
      <c r="H1" s="18"/>
      <c r="I1" s="18"/>
      <c r="J1" s="18"/>
      <c r="K1" s="18"/>
      <c r="L1" s="18"/>
    </row>
    <row r="2" spans="1:12">
      <c r="G2" s="21" t="s">
        <v>28</v>
      </c>
      <c r="H2" s="21"/>
      <c r="I2" s="21"/>
      <c r="J2" s="21"/>
      <c r="K2" s="21"/>
      <c r="L2" s="21"/>
    </row>
    <row r="3" spans="1:12" ht="15.75" customHeight="1">
      <c r="A3" s="13" t="s">
        <v>0</v>
      </c>
      <c r="B3" s="12" t="s">
        <v>1</v>
      </c>
      <c r="C3" s="12" t="s">
        <v>21</v>
      </c>
      <c r="D3" s="12"/>
      <c r="E3" s="12"/>
      <c r="F3" s="12"/>
      <c r="G3" s="12" t="s">
        <v>2</v>
      </c>
      <c r="H3" s="12" t="s">
        <v>3</v>
      </c>
      <c r="I3" s="12" t="s">
        <v>4</v>
      </c>
      <c r="J3" s="12"/>
      <c r="K3" s="12" t="s">
        <v>5</v>
      </c>
      <c r="L3" s="12"/>
    </row>
    <row r="4" spans="1:12" ht="30" customHeight="1">
      <c r="A4" s="13"/>
      <c r="B4" s="12"/>
      <c r="C4" s="12"/>
      <c r="D4" s="12"/>
      <c r="E4" s="12"/>
      <c r="F4" s="12"/>
      <c r="G4" s="12"/>
      <c r="H4" s="12"/>
      <c r="I4" s="9" t="s">
        <v>8</v>
      </c>
      <c r="J4" s="9" t="s">
        <v>9</v>
      </c>
      <c r="K4" s="9" t="s">
        <v>6</v>
      </c>
      <c r="L4" s="9" t="s">
        <v>7</v>
      </c>
    </row>
    <row r="5" spans="1:12" ht="14.25" customHeight="1">
      <c r="A5" s="4"/>
      <c r="B5" s="14"/>
      <c r="C5" s="14"/>
      <c r="D5" s="14"/>
      <c r="E5" s="14"/>
      <c r="F5" s="14"/>
      <c r="G5" s="14"/>
      <c r="H5" s="14"/>
      <c r="I5" s="14"/>
      <c r="J5" s="14"/>
      <c r="K5" s="14"/>
      <c r="L5" s="14"/>
    </row>
    <row r="6" spans="1:12" ht="67.5" customHeight="1">
      <c r="A6" s="5">
        <v>1</v>
      </c>
      <c r="B6" s="11">
        <v>9460000</v>
      </c>
      <c r="C6" s="13" t="s">
        <v>29</v>
      </c>
      <c r="D6" s="13"/>
      <c r="E6" s="13"/>
      <c r="F6" s="13"/>
      <c r="G6" s="10" t="s">
        <v>22</v>
      </c>
      <c r="H6" s="6">
        <v>1</v>
      </c>
      <c r="I6" s="7">
        <v>305000</v>
      </c>
      <c r="J6" s="7">
        <v>304602.36</v>
      </c>
      <c r="K6" s="7">
        <f>AVERAGE(I6:J6)</f>
        <v>304801.18</v>
      </c>
      <c r="L6" s="7">
        <f>K6</f>
        <v>304801.18</v>
      </c>
    </row>
    <row r="7" spans="1:12" ht="19.5" customHeight="1">
      <c r="A7" s="15" t="s">
        <v>10</v>
      </c>
      <c r="B7" s="15"/>
      <c r="C7" s="12"/>
      <c r="D7" s="12"/>
      <c r="E7" s="12"/>
      <c r="F7" s="12"/>
      <c r="G7" s="12"/>
      <c r="H7" s="12"/>
      <c r="I7" s="12"/>
      <c r="J7" s="12"/>
      <c r="K7" s="12"/>
      <c r="L7" s="8">
        <v>304801</v>
      </c>
    </row>
    <row r="8" spans="1:12" ht="10.5" customHeight="1"/>
    <row r="9" spans="1:12" ht="18" customHeight="1">
      <c r="A9" s="17" t="s">
        <v>40</v>
      </c>
      <c r="B9" s="17"/>
      <c r="C9" s="17"/>
      <c r="D9" s="17"/>
      <c r="E9" s="17"/>
      <c r="F9" s="17"/>
      <c r="G9" s="17"/>
      <c r="H9" s="17"/>
      <c r="I9" s="17"/>
      <c r="J9" s="17"/>
      <c r="K9" s="17"/>
      <c r="L9" s="17"/>
    </row>
    <row r="10" spans="1:12" ht="8.25" customHeight="1"/>
    <row r="11" spans="1:12" ht="17.25" customHeight="1">
      <c r="A11" s="16" t="s">
        <v>30</v>
      </c>
      <c r="B11" s="16"/>
      <c r="C11" s="16"/>
      <c r="D11" s="16"/>
      <c r="E11" s="16"/>
      <c r="F11" s="16"/>
      <c r="G11" s="16"/>
      <c r="H11" s="16"/>
      <c r="I11" s="16"/>
      <c r="J11" s="16"/>
      <c r="K11" s="16"/>
      <c r="L11" s="16"/>
    </row>
    <row r="12" spans="1:12" ht="41.25" customHeight="1">
      <c r="A12" s="16"/>
      <c r="B12" s="16"/>
      <c r="C12" s="16"/>
      <c r="D12" s="16"/>
      <c r="E12" s="16"/>
      <c r="F12" s="16"/>
      <c r="G12" s="16"/>
      <c r="H12" s="16"/>
      <c r="I12" s="16"/>
      <c r="J12" s="16"/>
      <c r="K12" s="16"/>
      <c r="L12" s="16"/>
    </row>
    <row r="13" spans="1:12" ht="9" customHeight="1"/>
    <row r="14" spans="1:12" ht="30.75" customHeight="1">
      <c r="A14" s="12" t="s">
        <v>11</v>
      </c>
      <c r="B14" s="12"/>
      <c r="C14" s="22" t="s">
        <v>12</v>
      </c>
      <c r="D14" s="23"/>
      <c r="E14" s="24"/>
      <c r="F14" s="13" t="s">
        <v>13</v>
      </c>
      <c r="G14" s="13"/>
      <c r="H14" s="13"/>
      <c r="I14" s="12" t="s">
        <v>14</v>
      </c>
      <c r="J14" s="12"/>
      <c r="K14" s="12" t="s">
        <v>15</v>
      </c>
      <c r="L14" s="12"/>
    </row>
    <row r="15" spans="1:12" ht="30.75" customHeight="1">
      <c r="A15" s="12">
        <v>1</v>
      </c>
      <c r="B15" s="12"/>
      <c r="C15" s="22" t="s">
        <v>23</v>
      </c>
      <c r="D15" s="23"/>
      <c r="E15" s="24"/>
      <c r="F15" s="12" t="s">
        <v>34</v>
      </c>
      <c r="G15" s="12"/>
      <c r="H15" s="12"/>
      <c r="I15" s="13" t="s">
        <v>24</v>
      </c>
      <c r="J15" s="13"/>
      <c r="K15" s="12" t="s">
        <v>25</v>
      </c>
      <c r="L15" s="12"/>
    </row>
    <row r="16" spans="1:12" ht="30" customHeight="1">
      <c r="A16" s="12">
        <v>2</v>
      </c>
      <c r="B16" s="12"/>
      <c r="C16" s="22" t="s">
        <v>31</v>
      </c>
      <c r="D16" s="23"/>
      <c r="E16" s="24"/>
      <c r="F16" s="12" t="s">
        <v>35</v>
      </c>
      <c r="G16" s="12"/>
      <c r="H16" s="12"/>
      <c r="I16" s="28" t="s">
        <v>32</v>
      </c>
      <c r="J16" s="29"/>
      <c r="K16" s="22" t="s">
        <v>33</v>
      </c>
      <c r="L16" s="24"/>
    </row>
    <row r="17" spans="1:12" ht="7.5" customHeight="1">
      <c r="A17" s="26"/>
      <c r="B17" s="26"/>
      <c r="C17" s="25"/>
      <c r="D17" s="25"/>
      <c r="E17" s="25"/>
      <c r="F17" s="26"/>
      <c r="G17" s="26"/>
      <c r="H17" s="26"/>
      <c r="I17" s="27"/>
      <c r="J17" s="27"/>
      <c r="K17" s="26"/>
      <c r="L17" s="26"/>
    </row>
    <row r="18" spans="1:12" hidden="1"/>
    <row r="19" spans="1:12" ht="21" customHeight="1">
      <c r="A19" s="20" t="s">
        <v>16</v>
      </c>
      <c r="B19" s="20"/>
      <c r="C19" s="20"/>
      <c r="D19" s="20"/>
      <c r="E19" s="20"/>
      <c r="F19" s="20"/>
      <c r="G19" s="20"/>
      <c r="H19" s="20"/>
      <c r="I19" s="20"/>
      <c r="J19" s="20"/>
      <c r="K19" s="20"/>
      <c r="L19" s="20"/>
    </row>
    <row r="20" spans="1:12" ht="25.5" customHeight="1">
      <c r="A20" s="20"/>
      <c r="B20" s="20"/>
      <c r="C20" s="20"/>
      <c r="D20" s="20"/>
      <c r="E20" s="20"/>
      <c r="F20" s="20"/>
      <c r="G20" s="20"/>
      <c r="H20" s="20"/>
      <c r="I20" s="20"/>
      <c r="J20" s="20"/>
      <c r="K20" s="20"/>
      <c r="L20" s="20"/>
    </row>
    <row r="21" spans="1:12" ht="12" customHeight="1">
      <c r="A21" s="1"/>
      <c r="B21" s="1"/>
      <c r="C21" s="1"/>
      <c r="D21" s="1"/>
    </row>
    <row r="22" spans="1:12">
      <c r="A22" s="3" t="s">
        <v>17</v>
      </c>
    </row>
    <row r="23" spans="1:12" ht="24.75" customHeight="1">
      <c r="A23" s="2" t="s">
        <v>39</v>
      </c>
    </row>
    <row r="25" spans="1:12">
      <c r="A25" s="2" t="s">
        <v>18</v>
      </c>
      <c r="K25" s="2" t="s">
        <v>26</v>
      </c>
    </row>
    <row r="26" spans="1:12" ht="10.5" customHeight="1"/>
    <row r="27" spans="1:12">
      <c r="A27" s="19" t="s">
        <v>36</v>
      </c>
      <c r="B27" s="19"/>
      <c r="C27" s="19"/>
      <c r="D27" s="19"/>
      <c r="E27" s="19"/>
      <c r="F27" s="19"/>
    </row>
    <row r="28" spans="1:12" ht="3" customHeight="1"/>
    <row r="29" spans="1:12">
      <c r="A29" s="19" t="s">
        <v>37</v>
      </c>
      <c r="B29" s="19"/>
      <c r="C29" s="19"/>
      <c r="D29" s="19"/>
      <c r="E29" s="19"/>
      <c r="F29" s="19"/>
      <c r="G29" s="19"/>
      <c r="H29" s="19"/>
    </row>
    <row r="30" spans="1:12">
      <c r="A30" s="19" t="s">
        <v>38</v>
      </c>
      <c r="B30" s="19"/>
      <c r="C30" s="19"/>
      <c r="D30" s="19"/>
    </row>
    <row r="31" spans="1:12">
      <c r="A31" s="2" t="s">
        <v>19</v>
      </c>
    </row>
    <row r="32" spans="1:12">
      <c r="A32" s="2" t="s">
        <v>20</v>
      </c>
    </row>
  </sheetData>
  <mergeCells count="39">
    <mergeCell ref="G2:L2"/>
    <mergeCell ref="A27:F27"/>
    <mergeCell ref="A29:H29"/>
    <mergeCell ref="K15:L15"/>
    <mergeCell ref="K17:L17"/>
    <mergeCell ref="A30:D30"/>
    <mergeCell ref="A19:L20"/>
    <mergeCell ref="I16:J16"/>
    <mergeCell ref="K16:L16"/>
    <mergeCell ref="C16:E16"/>
    <mergeCell ref="A1:L1"/>
    <mergeCell ref="F14:H14"/>
    <mergeCell ref="F15:H15"/>
    <mergeCell ref="F16:H16"/>
    <mergeCell ref="F17:H17"/>
    <mergeCell ref="I14:J14"/>
    <mergeCell ref="K14:L14"/>
    <mergeCell ref="I15:J15"/>
    <mergeCell ref="I17:J17"/>
    <mergeCell ref="A14:B14"/>
    <mergeCell ref="A15:B15"/>
    <mergeCell ref="A16:B16"/>
    <mergeCell ref="A17:B17"/>
    <mergeCell ref="C14:E14"/>
    <mergeCell ref="C15:E15"/>
    <mergeCell ref="C17:E17"/>
    <mergeCell ref="B5:L5"/>
    <mergeCell ref="C6:F6"/>
    <mergeCell ref="A7:B7"/>
    <mergeCell ref="C7:K7"/>
    <mergeCell ref="A11:L12"/>
    <mergeCell ref="A9:L9"/>
    <mergeCell ref="I3:J3"/>
    <mergeCell ref="K3:L3"/>
    <mergeCell ref="A3:A4"/>
    <mergeCell ref="B3:B4"/>
    <mergeCell ref="C3:F4"/>
    <mergeCell ref="G3:G4"/>
    <mergeCell ref="H3:H4"/>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2013-09-12T05:27:33Z</dcterms:modified>
</cp:coreProperties>
</file>